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>
    <definedName name="_xlnm._FilterDatabase" localSheetId="0" hidden="1">'Лист1'!$A$13:$N$43</definedName>
  </definedNames>
  <calcPr fullCalcOnLoad="1"/>
</workbook>
</file>

<file path=xl/sharedStrings.xml><?xml version="1.0" encoding="utf-8"?>
<sst xmlns="http://schemas.openxmlformats.org/spreadsheetml/2006/main" count="90" uniqueCount="64">
  <si>
    <t>Наименование финансового органа</t>
  </si>
  <si>
    <t xml:space="preserve">Наименование бюджета </t>
  </si>
  <si>
    <t>№</t>
  </si>
  <si>
    <t>п/п</t>
  </si>
  <si>
    <t>Наименование учреждения</t>
  </si>
  <si>
    <t>Количество услуг, предусмотренных муниципальным заданием (шт.)</t>
  </si>
  <si>
    <t>* - определяется, согласно методике оценки выполнения муниципального задания (утвержденной муниципальным образованием)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</si>
  <si>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</si>
  <si>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</si>
  <si>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</si>
  <si>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</si>
  <si>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Количество показателей объема, предусмотренных муниципальным заданием (шт.)</t>
  </si>
  <si>
    <t>Количество показателей качества, предусмотренных муниципальным заданием (шт.)</t>
  </si>
  <si>
    <t>Максимальное значение выполнения показателей объема по учреждению, с учетом закрепленных ограничений (%)</t>
  </si>
  <si>
    <t>Минимальное значение выполнения показателей объема по учреждению, с учетом закрепленных ограничений (%)</t>
  </si>
  <si>
    <t>Максимальное значение выполнения показателей качества по учреждению, 
с учетом закрепленных ограничений (%)</t>
  </si>
  <si>
    <t>Минимальное значение выполнения показателей качества по учреждению, 
с учетом закрепленных ограничений (%)</t>
  </si>
  <si>
    <t>Доходы от платной деятельности
(тыс. руб.)</t>
  </si>
  <si>
    <t>Отметка о выполнении муниципального задания 
("+" - выполнено;
- не выполнено)</t>
  </si>
  <si>
    <t>Минимальное значение оценки выполнения учреждениями муниципального задания по включенным в него муниципальным услугам (работам)
 (%)*</t>
  </si>
  <si>
    <t>Максимальное значение оценки выполнения учреждениями муниципального задания по включённым в него муниципальным услугам (работам)
 (%)*</t>
  </si>
  <si>
    <t>(отдел бюджетной политики
k514@krasfin.ru)</t>
  </si>
  <si>
    <r>
      <t xml:space="preserve">Куратор в министерстве финансов Красноярского края: </t>
    </r>
    <r>
      <rPr>
        <b/>
        <sz val="7"/>
        <color indexed="8"/>
        <rFont val="Times New Roman"/>
        <family val="1"/>
      </rPr>
      <t>отдел бюджетной политики</t>
    </r>
  </si>
  <si>
    <r>
      <t xml:space="preserve">Периодичность: </t>
    </r>
    <r>
      <rPr>
        <b/>
        <sz val="7"/>
        <color indexed="8"/>
        <rFont val="Times New Roman"/>
        <family val="1"/>
      </rPr>
      <t>годовая</t>
    </r>
    <r>
      <rPr>
        <sz val="7"/>
        <color indexed="8"/>
        <rFont val="Times New Roman"/>
        <family val="1"/>
      </rPr>
      <t xml:space="preserve"> Единица измерения: </t>
    </r>
    <r>
      <rPr>
        <b/>
        <sz val="7"/>
        <color indexed="8"/>
        <rFont val="Times New Roman"/>
        <family val="1"/>
      </rPr>
      <t>тыс.руб.</t>
    </r>
  </si>
  <si>
    <t>Правовой акт муниципального образования, утверждающий методику оценки выполнения муниципального задания (ПРИЛАГАЕТСЯ):</t>
  </si>
  <si>
    <t>исполнитель (ФИО, тел.)</t>
  </si>
  <si>
    <t>МБОУ "Салбинская средняя общеобразовательная школа"</t>
  </si>
  <si>
    <t>МБОУ "Семенниковская средняя общеобразовательная школа"</t>
  </si>
  <si>
    <t>МБОУ "Разъезженская средняя общеобразовательная школа"</t>
  </si>
  <si>
    <t>МБДОУ "Ермаковский детский сад № 1 комбинированного вида"</t>
  </si>
  <si>
    <t>МБДОУ "Ермаковский детский сад № 2 комбинированного вида"</t>
  </si>
  <si>
    <t>МБДОУ "Ермаковский детский сад № 3 комбинированного вида"</t>
  </si>
  <si>
    <t>МБДОУ "Ермаковский детский сад № 4"</t>
  </si>
  <si>
    <t>МБДОУ "Ойский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</si>
  <si>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МБДОУ "Нижнесуэтукский детский сад общеразвивающего вида с приоритетным осуществлением деятельности по познавательно-речевому направлению развития детей"</t>
  </si>
  <si>
    <t>МБДОУ "Танзыбейский детский сад"</t>
  </si>
  <si>
    <t>МБОУ ДО "Ермаковская ДЮСШ "Ланс"</t>
  </si>
  <si>
    <t>МБУДО "Ермаковский центр дополнительного образования"</t>
  </si>
  <si>
    <t>МБОУ ДОД "Ермаковская станция юных техников"</t>
  </si>
  <si>
    <t>МБУ "Молодежный Центр "Звездный"</t>
  </si>
  <si>
    <t>МБУ "Ермаковский информационно-методический центр"</t>
  </si>
  <si>
    <t>+</t>
  </si>
  <si>
    <t>-</t>
  </si>
  <si>
    <t>МБОУ "МИГНИНСКАЯ СРЕДНЯЯ ШКОЛА ИМЕНИ ПОЛНОГО КАВАЛЕРА ОРДЕНА СЛАВЫ ЮФЕРОВА ГРИГОРИЯ ПРОКОПЬЕВИЧА", "</t>
  </si>
  <si>
    <t>Финансовое управление администрации Ермаковского района</t>
  </si>
  <si>
    <t>Управление образования</t>
  </si>
  <si>
    <t>Руководитель управления образования</t>
  </si>
  <si>
    <t>И.В.Исакова</t>
  </si>
  <si>
    <t>Е.Н. Бушманова</t>
  </si>
  <si>
    <t>МБОУ "Ермаковская средняя  школа № 1"</t>
  </si>
  <si>
    <t>МБОУ "Танзыбейская средняя  школа"</t>
  </si>
  <si>
    <t>МБДОУ "Ермаковский детский сад № 5 комбинированного вида"</t>
  </si>
  <si>
    <t>МБОУ "Араданская основная  школа"</t>
  </si>
  <si>
    <t>МБОУ "Верхнеусинская средняя школа"</t>
  </si>
  <si>
    <t>МБОУ "Григорьевская средняяшкола им.А.А. Воловика"</t>
  </si>
  <si>
    <t>МБОУ "Ойская средняя  школа"</t>
  </si>
  <si>
    <t>МБОУ "Новополтавская средняя  школа"</t>
  </si>
  <si>
    <t>МБОУ "Нижнесуэтукская средняя  школа"</t>
  </si>
  <si>
    <t>МБОУ "Ивановская средняя  школа"</t>
  </si>
  <si>
    <t>МБОУ "Жеблахтинская средняя  школа"</t>
  </si>
  <si>
    <t>МБОУ "Ермаковская средняя  школа № 2"</t>
  </si>
  <si>
    <t>Приложение № 24</t>
  </si>
  <si>
    <t>о выполнении муниципальных заданий муниципальными учреждениями за 2023 год</t>
  </si>
  <si>
    <t>Смолина И.В., 8 (39138) 2-13-16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</si>
</sst>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&quot;р.&quot;_-;\-* #,##0.000&quot;р.&quot;_-;_-* &quot;-&quot;??&quot;р.&quot;_-;_-@_-"/>
    <numFmt numFmtId="174" formatCode="_-* #,##0.0&quot;р.&quot;_-;\-* #,##0.0&quot;р.&quot;_-;_-* &quot;-&quot;??&quot;р.&quot;_-;_-@_-"/>
    <numFmt numFmtId="175" formatCode="#,##0.000"/>
    <numFmt numFmtId="176" formatCode="#,##0.0000"/>
    <numFmt numFmtId="177" formatCode="#,##0.00000"/>
    <numFmt numFmtId="178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2" fillId="0" borderId="0" xfId="0" applyFont="1" applyAlignment="1">
      <alignment horizontal="left" vertical="center" indent="15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indent="2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vertical="center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2" fontId="54" fillId="0" borderId="19" xfId="0" applyNumberFormat="1" applyFont="1" applyBorder="1" applyAlignment="1">
      <alignment horizontal="center"/>
    </xf>
    <xf numFmtId="0" fontId="58" fillId="10" borderId="11" xfId="0" applyFont="1" applyFill="1" applyBorder="1" applyAlignment="1">
      <alignment horizontal="center" vertical="center" wrapText="1"/>
    </xf>
    <xf numFmtId="0" fontId="54" fillId="10" borderId="17" xfId="0" applyFont="1" applyFill="1" applyBorder="1" applyAlignment="1">
      <alignment horizontal="center"/>
    </xf>
    <xf numFmtId="0" fontId="58" fillId="6" borderId="11" xfId="0" applyFont="1" applyFill="1" applyBorder="1" applyAlignment="1">
      <alignment horizontal="center" vertical="center" wrapText="1"/>
    </xf>
    <xf numFmtId="0" fontId="54" fillId="6" borderId="17" xfId="0" applyFont="1" applyFill="1" applyBorder="1" applyAlignment="1">
      <alignment horizontal="center"/>
    </xf>
    <xf numFmtId="0" fontId="58" fillId="6" borderId="13" xfId="0" applyFont="1" applyFill="1" applyBorder="1" applyAlignment="1">
      <alignment horizontal="center" vertical="center" wrapText="1"/>
    </xf>
    <xf numFmtId="0" fontId="58" fillId="6" borderId="20" xfId="0" applyFont="1" applyFill="1" applyBorder="1" applyAlignment="1">
      <alignment horizontal="center" vertical="center" wrapText="1"/>
    </xf>
    <xf numFmtId="0" fontId="54" fillId="6" borderId="16" xfId="0" applyFont="1" applyFill="1" applyBorder="1" applyAlignment="1">
      <alignment horizontal="center"/>
    </xf>
    <xf numFmtId="0" fontId="54" fillId="6" borderId="21" xfId="0" applyFont="1" applyFill="1" applyBorder="1" applyAlignment="1">
      <alignment horizontal="center"/>
    </xf>
    <xf numFmtId="0" fontId="58" fillId="10" borderId="13" xfId="0" applyFont="1" applyFill="1" applyBorder="1" applyAlignment="1">
      <alignment horizontal="center" vertical="center" wrapText="1"/>
    </xf>
    <xf numFmtId="0" fontId="58" fillId="10" borderId="20" xfId="0" applyFont="1" applyFill="1" applyBorder="1" applyAlignment="1">
      <alignment horizontal="center" vertical="center" wrapText="1"/>
    </xf>
    <xf numFmtId="0" fontId="54" fillId="10" borderId="16" xfId="0" applyFont="1" applyFill="1" applyBorder="1" applyAlignment="1">
      <alignment horizontal="center"/>
    </xf>
    <xf numFmtId="0" fontId="54" fillId="10" borderId="21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 vertical="center" wrapText="1"/>
    </xf>
    <xf numFmtId="2" fontId="54" fillId="0" borderId="23" xfId="0" applyNumberFormat="1" applyFont="1" applyBorder="1" applyAlignment="1">
      <alignment horizontal="center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center" vertical="top" wrapText="1"/>
    </xf>
    <xf numFmtId="0" fontId="55" fillId="34" borderId="26" xfId="0" applyFont="1" applyFill="1" applyBorder="1" applyAlignment="1">
      <alignment horizontal="left" vertical="center"/>
    </xf>
    <xf numFmtId="0" fontId="55" fillId="34" borderId="26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vertical="justify"/>
    </xf>
    <xf numFmtId="0" fontId="6" fillId="35" borderId="26" xfId="0" applyNumberFormat="1" applyFont="1" applyFill="1" applyBorder="1" applyAlignment="1">
      <alignment vertical="justify"/>
    </xf>
    <xf numFmtId="0" fontId="59" fillId="6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6" borderId="13" xfId="0" applyFont="1" applyFill="1" applyBorder="1" applyAlignment="1">
      <alignment horizontal="center" vertical="center" wrapText="1"/>
    </xf>
    <xf numFmtId="0" fontId="59" fillId="6" borderId="20" xfId="0" applyFont="1" applyFill="1" applyBorder="1" applyAlignment="1">
      <alignment horizontal="center" vertical="center" wrapText="1"/>
    </xf>
    <xf numFmtId="0" fontId="59" fillId="10" borderId="13" xfId="0" applyFont="1" applyFill="1" applyBorder="1" applyAlignment="1">
      <alignment horizontal="center" vertical="center" wrapText="1"/>
    </xf>
    <xf numFmtId="0" fontId="59" fillId="10" borderId="2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4" fillId="6" borderId="26" xfId="0" applyFont="1" applyFill="1" applyBorder="1" applyAlignment="1">
      <alignment horizontal="center" vertical="center"/>
    </xf>
    <xf numFmtId="0" fontId="54" fillId="10" borderId="2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2" fontId="54" fillId="6" borderId="10" xfId="0" applyNumberFormat="1" applyFont="1" applyFill="1" applyBorder="1" applyAlignment="1">
      <alignment horizontal="center" vertical="center"/>
    </xf>
    <xf numFmtId="2" fontId="54" fillId="6" borderId="28" xfId="0" applyNumberFormat="1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horizontal="center" vertical="center" wrapText="1"/>
    </xf>
    <xf numFmtId="2" fontId="54" fillId="10" borderId="28" xfId="0" applyNumberFormat="1" applyFont="1" applyFill="1" applyBorder="1" applyAlignment="1">
      <alignment horizontal="center" vertical="center"/>
    </xf>
    <xf numFmtId="2" fontId="54" fillId="0" borderId="29" xfId="0" applyNumberFormat="1" applyFont="1" applyBorder="1" applyAlignment="1">
      <alignment horizontal="center" vertical="center"/>
    </xf>
    <xf numFmtId="2" fontId="54" fillId="0" borderId="30" xfId="0" applyNumberFormat="1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4" fontId="54" fillId="0" borderId="31" xfId="0" applyNumberFormat="1" applyFont="1" applyBorder="1" applyAlignment="1">
      <alignment horizontal="center" vertical="center"/>
    </xf>
    <xf numFmtId="4" fontId="60" fillId="33" borderId="31" xfId="0" applyNumberFormat="1" applyFont="1" applyFill="1" applyBorder="1" applyAlignment="1">
      <alignment horizontal="center" vertical="center" wrapText="1"/>
    </xf>
    <xf numFmtId="4" fontId="61" fillId="0" borderId="32" xfId="0" applyNumberFormat="1" applyFont="1" applyBorder="1" applyAlignment="1">
      <alignment horizontal="center"/>
    </xf>
    <xf numFmtId="0" fontId="59" fillId="35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4" fontId="54" fillId="35" borderId="31" xfId="0" applyNumberFormat="1" applyFont="1" applyFill="1" applyBorder="1" applyAlignment="1">
      <alignment horizontal="center" vertical="center"/>
    </xf>
    <xf numFmtId="0" fontId="62" fillId="0" borderId="26" xfId="0" applyNumberFormat="1" applyFont="1" applyFill="1" applyBorder="1" applyAlignment="1">
      <alignment vertical="justify"/>
    </xf>
    <xf numFmtId="0" fontId="62" fillId="0" borderId="26" xfId="0" applyNumberFormat="1" applyFont="1" applyFill="1" applyBorder="1" applyAlignment="1">
      <alignment vertical="justify" wrapText="1"/>
    </xf>
    <xf numFmtId="0" fontId="54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22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63" fillId="33" borderId="33" xfId="0" applyFont="1" applyFill="1" applyBorder="1" applyAlignment="1">
      <alignment horizontal="center" vertical="top" wrapText="1"/>
    </xf>
    <xf numFmtId="0" fontId="63" fillId="33" borderId="34" xfId="0" applyFont="1" applyFill="1" applyBorder="1" applyAlignment="1">
      <alignment horizontal="center" vertical="top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63" fillId="0" borderId="35" xfId="0" applyFont="1" applyFill="1" applyBorder="1" applyAlignment="1">
      <alignment horizontal="center" vertical="top" wrapText="1"/>
    </xf>
    <xf numFmtId="0" fontId="63" fillId="0" borderId="36" xfId="0" applyFont="1" applyFill="1" applyBorder="1" applyAlignment="1">
      <alignment horizontal="center" vertical="top" wrapText="1"/>
    </xf>
    <xf numFmtId="0" fontId="63" fillId="6" borderId="35" xfId="0" applyFont="1" applyFill="1" applyBorder="1" applyAlignment="1">
      <alignment horizontal="center" vertical="top" wrapText="1"/>
    </xf>
    <xf numFmtId="0" fontId="63" fillId="6" borderId="36" xfId="0" applyFont="1" applyFill="1" applyBorder="1" applyAlignment="1">
      <alignment horizontal="center" vertical="top" wrapText="1"/>
    </xf>
    <xf numFmtId="0" fontId="63" fillId="33" borderId="35" xfId="0" applyFont="1" applyFill="1" applyBorder="1" applyAlignment="1">
      <alignment horizontal="center" vertical="top" wrapText="1"/>
    </xf>
    <xf numFmtId="0" fontId="63" fillId="33" borderId="36" xfId="0" applyFont="1" applyFill="1" applyBorder="1" applyAlignment="1">
      <alignment horizontal="center" vertical="top" wrapText="1"/>
    </xf>
    <xf numFmtId="0" fontId="63" fillId="6" borderId="37" xfId="0" applyFont="1" applyFill="1" applyBorder="1" applyAlignment="1">
      <alignment horizontal="center" vertical="top" wrapText="1"/>
    </xf>
    <xf numFmtId="0" fontId="63" fillId="6" borderId="38" xfId="0" applyFont="1" applyFill="1" applyBorder="1" applyAlignment="1">
      <alignment horizontal="center" vertical="top" wrapText="1"/>
    </xf>
    <xf numFmtId="0" fontId="66" fillId="0" borderId="26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center"/>
    </xf>
    <xf numFmtId="0" fontId="63" fillId="10" borderId="35" xfId="0" applyFont="1" applyFill="1" applyBorder="1" applyAlignment="1">
      <alignment horizontal="center" vertical="top" wrapText="1"/>
    </xf>
    <xf numFmtId="0" fontId="63" fillId="10" borderId="36" xfId="0" applyFont="1" applyFill="1" applyBorder="1" applyAlignment="1">
      <alignment horizontal="center" vertical="top" wrapText="1"/>
    </xf>
    <xf numFmtId="0" fontId="63" fillId="10" borderId="24" xfId="0" applyFont="1" applyFill="1" applyBorder="1" applyAlignment="1">
      <alignment horizontal="center" vertical="top" wrapText="1"/>
    </xf>
    <xf numFmtId="0" fontId="63" fillId="10" borderId="25" xfId="0" applyFont="1" applyFill="1" applyBorder="1" applyAlignment="1">
      <alignment horizontal="center" vertical="top" wrapText="1"/>
    </xf>
    <xf numFmtId="0" fontId="63" fillId="10" borderId="37" xfId="0" applyFont="1" applyFill="1" applyBorder="1" applyAlignment="1">
      <alignment horizontal="center" vertical="top" wrapText="1"/>
    </xf>
    <xf numFmtId="0" fontId="63" fillId="10" borderId="38" xfId="0" applyFont="1" applyFill="1" applyBorder="1" applyAlignment="1">
      <alignment horizontal="center" vertical="top" wrapText="1"/>
    </xf>
    <xf numFmtId="0" fontId="63" fillId="33" borderId="39" xfId="0" applyFont="1" applyFill="1" applyBorder="1" applyAlignment="1">
      <alignment horizontal="center" vertical="top" wrapText="1"/>
    </xf>
    <xf numFmtId="0" fontId="63" fillId="33" borderId="40" xfId="0" applyFont="1" applyFill="1" applyBorder="1" applyAlignment="1">
      <alignment horizontal="center" vertical="top" wrapText="1"/>
    </xf>
    <xf numFmtId="0" fontId="63" fillId="6" borderId="24" xfId="0" applyFont="1" applyFill="1" applyBorder="1" applyAlignment="1">
      <alignment horizontal="center" vertical="top" wrapText="1"/>
    </xf>
    <xf numFmtId="0" fontId="63" fillId="6" borderId="25" xfId="0" applyFont="1" applyFill="1" applyBorder="1" applyAlignment="1">
      <alignment horizontal="center" vertical="top" wrapText="1"/>
    </xf>
    <xf numFmtId="0" fontId="63" fillId="33" borderId="37" xfId="0" applyFont="1" applyFill="1" applyBorder="1" applyAlignment="1">
      <alignment horizontal="center" vertical="top" wrapText="1"/>
    </xf>
    <xf numFmtId="0" fontId="63" fillId="33" borderId="38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130" zoomScaleSheetLayoutView="130" zoomScalePageLayoutView="0" workbookViewId="0" topLeftCell="A34">
      <selection activeCell="C61" sqref="C61"/>
    </sheetView>
  </sheetViews>
  <sheetFormatPr defaultColWidth="9.140625" defaultRowHeight="15"/>
  <cols>
    <col min="1" max="1" width="4.8515625" style="0" customWidth="1"/>
    <col min="2" max="2" width="42.7109375" style="0" customWidth="1"/>
    <col min="3" max="3" width="12.28125" style="0" customWidth="1"/>
    <col min="4" max="4" width="12.421875" style="0" customWidth="1"/>
    <col min="5" max="5" width="11.140625" style="0" customWidth="1"/>
    <col min="6" max="6" width="9.8515625" style="0" customWidth="1"/>
    <col min="7" max="7" width="15.28125" style="0" customWidth="1"/>
    <col min="8" max="8" width="16.140625" style="0" customWidth="1"/>
    <col min="9" max="9" width="14.00390625" style="0" customWidth="1"/>
    <col min="10" max="10" width="16.140625" style="0" customWidth="1"/>
    <col min="11" max="12" width="15.8515625" style="0" customWidth="1"/>
    <col min="13" max="13" width="12.8515625" style="0" customWidth="1"/>
    <col min="14" max="14" width="18.00390625" style="0" customWidth="1"/>
  </cols>
  <sheetData>
    <row r="1" spans="1:14" ht="15" hidden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9" t="s">
        <v>61</v>
      </c>
      <c r="N1" s="89"/>
    </row>
    <row r="2" spans="1:14" ht="27.75" customHeight="1" hidden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90" t="s">
        <v>21</v>
      </c>
      <c r="N2" s="91"/>
    </row>
    <row r="3" spans="1:14" ht="15" hidden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hidden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" hidden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">
      <c r="A6" s="2"/>
      <c r="B6" s="92" t="s">
        <v>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.75" thickBot="1">
      <c r="A7" s="93" t="s">
        <v>62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" hidden="1">
      <c r="A8" s="3" t="s">
        <v>0</v>
      </c>
      <c r="B8" s="4"/>
      <c r="C8" s="4"/>
      <c r="D8" s="85" t="s">
        <v>44</v>
      </c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5" hidden="1">
      <c r="A9" s="3" t="s">
        <v>1</v>
      </c>
      <c r="B9" s="4"/>
      <c r="C9" s="4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5" hidden="1">
      <c r="A10" s="3" t="s">
        <v>23</v>
      </c>
      <c r="B10" s="4"/>
      <c r="C10" s="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5" hidden="1">
      <c r="A11" s="3" t="s">
        <v>22</v>
      </c>
      <c r="B11" s="4"/>
      <c r="C11" s="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15.75" hidden="1" thickBo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 t="s">
        <v>45</v>
      </c>
      <c r="M12" s="4"/>
      <c r="N12" s="4"/>
    </row>
    <row r="13" spans="1:14" ht="51.75" customHeight="1">
      <c r="A13" s="33" t="s">
        <v>2</v>
      </c>
      <c r="B13" s="94" t="s">
        <v>4</v>
      </c>
      <c r="C13" s="96" t="s">
        <v>11</v>
      </c>
      <c r="D13" s="104" t="s">
        <v>12</v>
      </c>
      <c r="E13" s="98" t="s">
        <v>5</v>
      </c>
      <c r="F13" s="110" t="s">
        <v>7</v>
      </c>
      <c r="G13" s="112" t="s">
        <v>13</v>
      </c>
      <c r="H13" s="100" t="s">
        <v>14</v>
      </c>
      <c r="I13" s="106" t="s">
        <v>15</v>
      </c>
      <c r="J13" s="108" t="s">
        <v>16</v>
      </c>
      <c r="K13" s="87" t="s">
        <v>20</v>
      </c>
      <c r="L13" s="87" t="s">
        <v>19</v>
      </c>
      <c r="M13" s="98" t="s">
        <v>18</v>
      </c>
      <c r="N13" s="114" t="s">
        <v>17</v>
      </c>
    </row>
    <row r="14" spans="1:14" ht="39.75" customHeight="1" thickBot="1">
      <c r="A14" s="34" t="s">
        <v>3</v>
      </c>
      <c r="B14" s="95"/>
      <c r="C14" s="97"/>
      <c r="D14" s="105"/>
      <c r="E14" s="99"/>
      <c r="F14" s="111"/>
      <c r="G14" s="113"/>
      <c r="H14" s="101"/>
      <c r="I14" s="107"/>
      <c r="J14" s="109"/>
      <c r="K14" s="88"/>
      <c r="L14" s="88"/>
      <c r="M14" s="99"/>
      <c r="N14" s="115"/>
    </row>
    <row r="15" spans="1:14" ht="15">
      <c r="A15" s="11">
        <v>1</v>
      </c>
      <c r="B15" s="40">
        <v>2</v>
      </c>
      <c r="C15" s="21">
        <v>3</v>
      </c>
      <c r="D15" s="19">
        <v>4</v>
      </c>
      <c r="E15" s="9">
        <v>5</v>
      </c>
      <c r="F15" s="10">
        <v>6</v>
      </c>
      <c r="G15" s="23">
        <v>7</v>
      </c>
      <c r="H15" s="24">
        <v>8</v>
      </c>
      <c r="I15" s="27">
        <v>9</v>
      </c>
      <c r="J15" s="28">
        <v>10</v>
      </c>
      <c r="K15" s="12">
        <v>11</v>
      </c>
      <c r="L15" s="31">
        <v>12</v>
      </c>
      <c r="M15" s="10">
        <v>13</v>
      </c>
      <c r="N15" s="13">
        <v>14</v>
      </c>
    </row>
    <row r="16" spans="1:14" ht="15">
      <c r="A16" s="38">
        <v>1</v>
      </c>
      <c r="B16" s="42" t="s">
        <v>49</v>
      </c>
      <c r="C16" s="43">
        <v>3</v>
      </c>
      <c r="D16" s="44">
        <v>7</v>
      </c>
      <c r="E16" s="45">
        <v>3</v>
      </c>
      <c r="F16" s="46">
        <v>0</v>
      </c>
      <c r="G16" s="47">
        <v>100.9</v>
      </c>
      <c r="H16" s="48">
        <v>89.05</v>
      </c>
      <c r="I16" s="49">
        <v>100</v>
      </c>
      <c r="J16" s="50">
        <v>100</v>
      </c>
      <c r="K16" s="51">
        <v>100.5</v>
      </c>
      <c r="L16" s="52">
        <v>94.5</v>
      </c>
      <c r="M16" s="46" t="s">
        <v>41</v>
      </c>
      <c r="N16" s="77">
        <v>1860.8</v>
      </c>
    </row>
    <row r="17" spans="1:14" ht="15">
      <c r="A17" s="38">
        <v>2</v>
      </c>
      <c r="B17" s="42" t="s">
        <v>60</v>
      </c>
      <c r="C17" s="43">
        <v>5</v>
      </c>
      <c r="D17" s="44">
        <v>13</v>
      </c>
      <c r="E17" s="45">
        <v>5</v>
      </c>
      <c r="F17" s="46">
        <v>0</v>
      </c>
      <c r="G17" s="47">
        <v>110</v>
      </c>
      <c r="H17" s="48">
        <v>88.9</v>
      </c>
      <c r="I17" s="49">
        <v>100</v>
      </c>
      <c r="J17" s="50">
        <v>100</v>
      </c>
      <c r="K17" s="51">
        <v>105</v>
      </c>
      <c r="L17" s="52">
        <v>94.4</v>
      </c>
      <c r="M17" s="46" t="s">
        <v>41</v>
      </c>
      <c r="N17" s="77">
        <v>1703.5</v>
      </c>
    </row>
    <row r="18" spans="1:14" ht="15">
      <c r="A18" s="38">
        <v>3</v>
      </c>
      <c r="B18" s="42" t="s">
        <v>55</v>
      </c>
      <c r="C18" s="43">
        <v>3</v>
      </c>
      <c r="D18" s="44">
        <v>7</v>
      </c>
      <c r="E18" s="45">
        <v>3</v>
      </c>
      <c r="F18" s="46">
        <v>0</v>
      </c>
      <c r="G18" s="47">
        <v>104</v>
      </c>
      <c r="H18" s="48">
        <v>86.4</v>
      </c>
      <c r="I18" s="49">
        <v>100</v>
      </c>
      <c r="J18" s="50">
        <v>100</v>
      </c>
      <c r="K18" s="51">
        <v>102</v>
      </c>
      <c r="L18" s="52">
        <v>93.2</v>
      </c>
      <c r="M18" s="46" t="s">
        <v>41</v>
      </c>
      <c r="N18" s="77">
        <v>758.4</v>
      </c>
    </row>
    <row r="19" spans="1:14" ht="51">
      <c r="A19" s="38">
        <v>4</v>
      </c>
      <c r="B19" s="42" t="s">
        <v>43</v>
      </c>
      <c r="C19" s="43">
        <v>5</v>
      </c>
      <c r="D19" s="44">
        <v>13</v>
      </c>
      <c r="E19" s="45">
        <v>5</v>
      </c>
      <c r="F19" s="46">
        <v>0</v>
      </c>
      <c r="G19" s="47">
        <v>104.3</v>
      </c>
      <c r="H19" s="48">
        <v>88.8</v>
      </c>
      <c r="I19" s="49">
        <v>100</v>
      </c>
      <c r="J19" s="50">
        <v>100</v>
      </c>
      <c r="K19" s="51">
        <v>102.2</v>
      </c>
      <c r="L19" s="52">
        <v>94.4</v>
      </c>
      <c r="M19" s="46" t="s">
        <v>41</v>
      </c>
      <c r="N19" s="77">
        <v>425.7</v>
      </c>
    </row>
    <row r="20" spans="1:14" ht="15">
      <c r="A20" s="38">
        <v>5</v>
      </c>
      <c r="B20" s="42" t="s">
        <v>50</v>
      </c>
      <c r="C20" s="43">
        <v>3</v>
      </c>
      <c r="D20" s="44">
        <v>7</v>
      </c>
      <c r="E20" s="45">
        <v>3</v>
      </c>
      <c r="F20" s="46">
        <v>0</v>
      </c>
      <c r="G20" s="47">
        <v>100</v>
      </c>
      <c r="H20" s="48">
        <v>94.7</v>
      </c>
      <c r="I20" s="49">
        <v>100</v>
      </c>
      <c r="J20" s="50">
        <v>100</v>
      </c>
      <c r="K20" s="51">
        <v>100</v>
      </c>
      <c r="L20" s="52">
        <v>97.4</v>
      </c>
      <c r="M20" s="46" t="s">
        <v>41</v>
      </c>
      <c r="N20" s="77">
        <v>634</v>
      </c>
    </row>
    <row r="21" spans="1:14" ht="15">
      <c r="A21" s="38">
        <v>6</v>
      </c>
      <c r="B21" s="42" t="s">
        <v>53</v>
      </c>
      <c r="C21" s="43">
        <v>5</v>
      </c>
      <c r="D21" s="44">
        <v>13</v>
      </c>
      <c r="E21" s="45">
        <v>3</v>
      </c>
      <c r="F21" s="46">
        <v>0</v>
      </c>
      <c r="G21" s="47">
        <v>110</v>
      </c>
      <c r="H21" s="48">
        <v>94</v>
      </c>
      <c r="I21" s="49">
        <v>100</v>
      </c>
      <c r="J21" s="50">
        <v>100</v>
      </c>
      <c r="K21" s="51">
        <v>105</v>
      </c>
      <c r="L21" s="52">
        <v>97</v>
      </c>
      <c r="M21" s="46" t="s">
        <v>41</v>
      </c>
      <c r="N21" s="77">
        <v>1338.6</v>
      </c>
    </row>
    <row r="22" spans="1:14" ht="25.5">
      <c r="A22" s="38">
        <v>7</v>
      </c>
      <c r="B22" s="80" t="s">
        <v>54</v>
      </c>
      <c r="C22" s="43">
        <v>5</v>
      </c>
      <c r="D22" s="44">
        <v>13</v>
      </c>
      <c r="E22" s="45">
        <v>5</v>
      </c>
      <c r="F22" s="46">
        <v>0</v>
      </c>
      <c r="G22" s="47">
        <v>110</v>
      </c>
      <c r="H22" s="48">
        <v>75</v>
      </c>
      <c r="I22" s="49">
        <v>100</v>
      </c>
      <c r="J22" s="50">
        <v>100</v>
      </c>
      <c r="K22" s="51">
        <v>105</v>
      </c>
      <c r="L22" s="52">
        <v>87.5</v>
      </c>
      <c r="M22" s="46" t="s">
        <v>42</v>
      </c>
      <c r="N22" s="77">
        <v>456.8</v>
      </c>
    </row>
    <row r="23" spans="1:14" ht="25.5">
      <c r="A23" s="38">
        <v>8</v>
      </c>
      <c r="B23" s="80" t="s">
        <v>26</v>
      </c>
      <c r="C23" s="43">
        <v>6</v>
      </c>
      <c r="D23" s="44">
        <v>17</v>
      </c>
      <c r="E23" s="45">
        <v>6</v>
      </c>
      <c r="F23" s="46">
        <v>0</v>
      </c>
      <c r="G23" s="47">
        <v>100</v>
      </c>
      <c r="H23" s="48">
        <v>75</v>
      </c>
      <c r="I23" s="49">
        <v>100</v>
      </c>
      <c r="J23" s="50">
        <v>100</v>
      </c>
      <c r="K23" s="51">
        <v>100</v>
      </c>
      <c r="L23" s="52">
        <v>87.5</v>
      </c>
      <c r="M23" s="46" t="s">
        <v>42</v>
      </c>
      <c r="N23" s="77">
        <v>299.4</v>
      </c>
    </row>
    <row r="24" spans="1:14" ht="15">
      <c r="A24" s="38">
        <v>9</v>
      </c>
      <c r="B24" s="42" t="s">
        <v>59</v>
      </c>
      <c r="C24" s="43">
        <v>5</v>
      </c>
      <c r="D24" s="44">
        <v>13</v>
      </c>
      <c r="E24" s="45">
        <v>5</v>
      </c>
      <c r="F24" s="46">
        <v>0</v>
      </c>
      <c r="G24" s="47">
        <v>100</v>
      </c>
      <c r="H24" s="48">
        <v>91</v>
      </c>
      <c r="I24" s="49">
        <v>100</v>
      </c>
      <c r="J24" s="50">
        <v>100</v>
      </c>
      <c r="K24" s="51">
        <v>100</v>
      </c>
      <c r="L24" s="52">
        <v>95.5</v>
      </c>
      <c r="M24" s="46" t="s">
        <v>41</v>
      </c>
      <c r="N24" s="77">
        <v>557.5</v>
      </c>
    </row>
    <row r="25" spans="1:14" ht="25.5">
      <c r="A25" s="38">
        <v>10</v>
      </c>
      <c r="B25" s="80" t="s">
        <v>27</v>
      </c>
      <c r="C25" s="43">
        <v>5</v>
      </c>
      <c r="D25" s="44">
        <v>13</v>
      </c>
      <c r="E25" s="45">
        <v>5</v>
      </c>
      <c r="F25" s="46">
        <v>0</v>
      </c>
      <c r="G25" s="47">
        <v>104</v>
      </c>
      <c r="H25" s="48">
        <v>77.4</v>
      </c>
      <c r="I25" s="49">
        <v>100</v>
      </c>
      <c r="J25" s="50">
        <v>100</v>
      </c>
      <c r="K25" s="51">
        <v>102</v>
      </c>
      <c r="L25" s="52">
        <v>88.7</v>
      </c>
      <c r="M25" s="46" t="s">
        <v>42</v>
      </c>
      <c r="N25" s="77">
        <v>352.5</v>
      </c>
    </row>
    <row r="26" spans="1:14" ht="15">
      <c r="A26" s="38">
        <v>11</v>
      </c>
      <c r="B26" s="42" t="s">
        <v>56</v>
      </c>
      <c r="C26" s="43">
        <v>5</v>
      </c>
      <c r="D26" s="44">
        <v>13</v>
      </c>
      <c r="E26" s="45">
        <v>5</v>
      </c>
      <c r="F26" s="46">
        <v>0</v>
      </c>
      <c r="G26" s="47">
        <v>100</v>
      </c>
      <c r="H26" s="48">
        <v>91.2</v>
      </c>
      <c r="I26" s="49">
        <v>100</v>
      </c>
      <c r="J26" s="50">
        <v>100</v>
      </c>
      <c r="K26" s="51">
        <v>100</v>
      </c>
      <c r="L26" s="52">
        <v>95.6</v>
      </c>
      <c r="M26" s="46" t="s">
        <v>42</v>
      </c>
      <c r="N26" s="77">
        <v>210.3</v>
      </c>
    </row>
    <row r="27" spans="1:14" ht="25.5">
      <c r="A27" s="38">
        <v>12</v>
      </c>
      <c r="B27" s="42" t="s">
        <v>28</v>
      </c>
      <c r="C27" s="43">
        <v>5</v>
      </c>
      <c r="D27" s="44">
        <v>13</v>
      </c>
      <c r="E27" s="45">
        <v>5</v>
      </c>
      <c r="F27" s="46">
        <v>0</v>
      </c>
      <c r="G27" s="47">
        <v>108</v>
      </c>
      <c r="H27" s="48">
        <v>81.2</v>
      </c>
      <c r="I27" s="49">
        <v>100</v>
      </c>
      <c r="J27" s="50">
        <v>100</v>
      </c>
      <c r="K27" s="51">
        <v>104</v>
      </c>
      <c r="L27" s="52">
        <v>90.6</v>
      </c>
      <c r="M27" s="46" t="s">
        <v>41</v>
      </c>
      <c r="N27" s="77">
        <v>634.1</v>
      </c>
    </row>
    <row r="28" spans="1:14" ht="15">
      <c r="A28" s="38">
        <v>13</v>
      </c>
      <c r="B28" s="42" t="s">
        <v>57</v>
      </c>
      <c r="C28" s="43">
        <v>3</v>
      </c>
      <c r="D28" s="44">
        <v>7</v>
      </c>
      <c r="E28" s="45">
        <v>3</v>
      </c>
      <c r="F28" s="46">
        <v>0</v>
      </c>
      <c r="G28" s="47">
        <v>100</v>
      </c>
      <c r="H28" s="48">
        <v>86.76</v>
      </c>
      <c r="I28" s="49">
        <v>100</v>
      </c>
      <c r="J28" s="50">
        <v>100</v>
      </c>
      <c r="K28" s="51">
        <v>100</v>
      </c>
      <c r="L28" s="52">
        <v>93.4</v>
      </c>
      <c r="M28" s="46" t="s">
        <v>41</v>
      </c>
      <c r="N28" s="77">
        <v>237.2</v>
      </c>
    </row>
    <row r="29" spans="1:14" ht="15">
      <c r="A29" s="38">
        <v>14</v>
      </c>
      <c r="B29" s="42" t="s">
        <v>58</v>
      </c>
      <c r="C29" s="43">
        <v>2</v>
      </c>
      <c r="D29" s="44">
        <v>6</v>
      </c>
      <c r="E29" s="45">
        <v>2</v>
      </c>
      <c r="F29" s="46">
        <v>0</v>
      </c>
      <c r="G29" s="47">
        <v>110</v>
      </c>
      <c r="H29" s="48">
        <v>107</v>
      </c>
      <c r="I29" s="49">
        <v>100</v>
      </c>
      <c r="J29" s="50">
        <v>100</v>
      </c>
      <c r="K29" s="51">
        <v>105</v>
      </c>
      <c r="L29" s="52">
        <v>103.5</v>
      </c>
      <c r="M29" s="46" t="s">
        <v>41</v>
      </c>
      <c r="N29" s="77">
        <v>195</v>
      </c>
    </row>
    <row r="30" spans="1:14" s="39" customFormat="1" ht="15">
      <c r="A30" s="38">
        <v>15</v>
      </c>
      <c r="B30" s="42" t="s">
        <v>52</v>
      </c>
      <c r="C30" s="53">
        <v>5</v>
      </c>
      <c r="D30" s="54">
        <v>13</v>
      </c>
      <c r="E30" s="55">
        <v>5</v>
      </c>
      <c r="F30" s="56">
        <v>0</v>
      </c>
      <c r="G30" s="57">
        <v>106.8</v>
      </c>
      <c r="H30" s="58">
        <v>90</v>
      </c>
      <c r="I30" s="59">
        <v>100</v>
      </c>
      <c r="J30" s="60">
        <v>100</v>
      </c>
      <c r="K30" s="61">
        <v>103.4</v>
      </c>
      <c r="L30" s="62">
        <v>95</v>
      </c>
      <c r="M30" s="56" t="s">
        <v>41</v>
      </c>
      <c r="N30" s="78">
        <v>244.9</v>
      </c>
    </row>
    <row r="31" spans="1:14" ht="25.5">
      <c r="A31" s="38">
        <v>16</v>
      </c>
      <c r="B31" s="80" t="s">
        <v>29</v>
      </c>
      <c r="C31" s="43">
        <v>2</v>
      </c>
      <c r="D31" s="44">
        <v>5</v>
      </c>
      <c r="E31" s="45">
        <v>2</v>
      </c>
      <c r="F31" s="46">
        <v>0</v>
      </c>
      <c r="G31" s="47">
        <v>110</v>
      </c>
      <c r="H31" s="48">
        <v>60</v>
      </c>
      <c r="I31" s="49">
        <v>100</v>
      </c>
      <c r="J31" s="50">
        <v>100</v>
      </c>
      <c r="K31" s="51">
        <v>105</v>
      </c>
      <c r="L31" s="52">
        <v>60</v>
      </c>
      <c r="M31" s="46" t="s">
        <v>42</v>
      </c>
      <c r="N31" s="77">
        <v>795.4</v>
      </c>
    </row>
    <row r="32" spans="1:14" ht="25.5">
      <c r="A32" s="38">
        <v>17</v>
      </c>
      <c r="B32" s="42" t="s">
        <v>30</v>
      </c>
      <c r="C32" s="43">
        <v>2</v>
      </c>
      <c r="D32" s="44">
        <v>5</v>
      </c>
      <c r="E32" s="45">
        <v>2</v>
      </c>
      <c r="F32" s="46">
        <v>0</v>
      </c>
      <c r="G32" s="47">
        <v>110</v>
      </c>
      <c r="H32" s="48">
        <v>80</v>
      </c>
      <c r="I32" s="49">
        <v>100</v>
      </c>
      <c r="J32" s="50">
        <v>100</v>
      </c>
      <c r="K32" s="51">
        <v>105</v>
      </c>
      <c r="L32" s="52">
        <v>90</v>
      </c>
      <c r="M32" s="46" t="s">
        <v>41</v>
      </c>
      <c r="N32" s="77">
        <v>1276.6</v>
      </c>
    </row>
    <row r="33" spans="1:14" ht="25.5">
      <c r="A33" s="38">
        <v>18</v>
      </c>
      <c r="B33" s="42" t="s">
        <v>31</v>
      </c>
      <c r="C33" s="43">
        <v>2</v>
      </c>
      <c r="D33" s="44">
        <v>5</v>
      </c>
      <c r="E33" s="45">
        <v>2</v>
      </c>
      <c r="F33" s="46">
        <v>0</v>
      </c>
      <c r="G33" s="47">
        <v>100</v>
      </c>
      <c r="H33" s="48">
        <v>94</v>
      </c>
      <c r="I33" s="49">
        <v>100</v>
      </c>
      <c r="J33" s="50">
        <v>100</v>
      </c>
      <c r="K33" s="51">
        <v>100</v>
      </c>
      <c r="L33" s="52">
        <v>97</v>
      </c>
      <c r="M33" s="46" t="s">
        <v>41</v>
      </c>
      <c r="N33" s="77">
        <v>691.9</v>
      </c>
    </row>
    <row r="34" spans="1:14" ht="15">
      <c r="A34" s="38">
        <v>19</v>
      </c>
      <c r="B34" s="42" t="s">
        <v>32</v>
      </c>
      <c r="C34" s="43">
        <v>2</v>
      </c>
      <c r="D34" s="44">
        <v>5</v>
      </c>
      <c r="E34" s="45">
        <v>2</v>
      </c>
      <c r="F34" s="46">
        <v>0</v>
      </c>
      <c r="G34" s="47">
        <v>102.8</v>
      </c>
      <c r="H34" s="48">
        <v>102.8</v>
      </c>
      <c r="I34" s="49">
        <v>100</v>
      </c>
      <c r="J34" s="50">
        <v>100</v>
      </c>
      <c r="K34" s="51">
        <v>101.4</v>
      </c>
      <c r="L34" s="52">
        <v>101.4</v>
      </c>
      <c r="M34" s="46" t="s">
        <v>41</v>
      </c>
      <c r="N34" s="77">
        <v>894.4</v>
      </c>
    </row>
    <row r="35" spans="1:14" ht="25.5">
      <c r="A35" s="38">
        <v>20</v>
      </c>
      <c r="B35" s="42" t="s">
        <v>51</v>
      </c>
      <c r="C35" s="43">
        <v>2</v>
      </c>
      <c r="D35" s="44">
        <v>5</v>
      </c>
      <c r="E35" s="45">
        <v>2</v>
      </c>
      <c r="F35" s="46">
        <v>0</v>
      </c>
      <c r="G35" s="47">
        <v>110</v>
      </c>
      <c r="H35" s="48">
        <v>93.4</v>
      </c>
      <c r="I35" s="49">
        <v>100</v>
      </c>
      <c r="J35" s="50">
        <v>100</v>
      </c>
      <c r="K35" s="51">
        <v>105</v>
      </c>
      <c r="L35" s="52">
        <v>96.7</v>
      </c>
      <c r="M35" s="46" t="s">
        <v>41</v>
      </c>
      <c r="N35" s="77">
        <v>1098.1</v>
      </c>
    </row>
    <row r="36" spans="1:14" ht="51">
      <c r="A36" s="38">
        <v>21</v>
      </c>
      <c r="B36" s="42" t="s">
        <v>33</v>
      </c>
      <c r="C36" s="43">
        <v>2</v>
      </c>
      <c r="D36" s="44">
        <v>5</v>
      </c>
      <c r="E36" s="45">
        <v>2</v>
      </c>
      <c r="F36" s="46">
        <v>0</v>
      </c>
      <c r="G36" s="47">
        <v>90.7</v>
      </c>
      <c r="H36" s="48">
        <v>83.3</v>
      </c>
      <c r="I36" s="49">
        <v>100</v>
      </c>
      <c r="J36" s="50">
        <v>100</v>
      </c>
      <c r="K36" s="51">
        <v>95.4</v>
      </c>
      <c r="L36" s="52">
        <v>91.7</v>
      </c>
      <c r="M36" s="46" t="s">
        <v>41</v>
      </c>
      <c r="N36" s="77">
        <v>579.8</v>
      </c>
    </row>
    <row r="37" spans="1:14" ht="51">
      <c r="A37" s="38">
        <v>22</v>
      </c>
      <c r="B37" s="42" t="s">
        <v>34</v>
      </c>
      <c r="C37" s="43">
        <v>2</v>
      </c>
      <c r="D37" s="44">
        <v>5</v>
      </c>
      <c r="E37" s="45">
        <v>2</v>
      </c>
      <c r="F37" s="46">
        <v>0</v>
      </c>
      <c r="G37" s="47">
        <v>104.4</v>
      </c>
      <c r="H37" s="48">
        <v>104.4</v>
      </c>
      <c r="I37" s="49">
        <v>100</v>
      </c>
      <c r="J37" s="50">
        <v>100</v>
      </c>
      <c r="K37" s="51">
        <v>102.2</v>
      </c>
      <c r="L37" s="52">
        <v>102.2</v>
      </c>
      <c r="M37" s="46" t="s">
        <v>41</v>
      </c>
      <c r="N37" s="77">
        <v>396.5</v>
      </c>
    </row>
    <row r="38" spans="1:14" ht="15">
      <c r="A38" s="38">
        <v>23</v>
      </c>
      <c r="B38" s="81" t="s">
        <v>35</v>
      </c>
      <c r="C38" s="43">
        <v>2</v>
      </c>
      <c r="D38" s="44">
        <v>5</v>
      </c>
      <c r="E38" s="45">
        <v>2</v>
      </c>
      <c r="F38" s="46">
        <v>0</v>
      </c>
      <c r="G38" s="47">
        <v>75.5</v>
      </c>
      <c r="H38" s="48">
        <v>75</v>
      </c>
      <c r="I38" s="49">
        <v>100</v>
      </c>
      <c r="J38" s="50">
        <v>100</v>
      </c>
      <c r="K38" s="51">
        <v>97.92</v>
      </c>
      <c r="L38" s="52">
        <v>91.67</v>
      </c>
      <c r="M38" s="46" t="s">
        <v>41</v>
      </c>
      <c r="N38" s="77">
        <v>392.9</v>
      </c>
    </row>
    <row r="39" spans="1:14" ht="15">
      <c r="A39" s="38">
        <v>24</v>
      </c>
      <c r="B39" s="42" t="s">
        <v>36</v>
      </c>
      <c r="C39" s="63">
        <v>4</v>
      </c>
      <c r="D39" s="64">
        <v>8</v>
      </c>
      <c r="E39" s="65">
        <v>4</v>
      </c>
      <c r="F39" s="66">
        <v>1</v>
      </c>
      <c r="G39" s="67">
        <v>110</v>
      </c>
      <c r="H39" s="68">
        <v>101</v>
      </c>
      <c r="I39" s="69">
        <v>100</v>
      </c>
      <c r="J39" s="70">
        <v>100</v>
      </c>
      <c r="K39" s="71">
        <v>105</v>
      </c>
      <c r="L39" s="72">
        <v>100.5</v>
      </c>
      <c r="M39" s="73" t="s">
        <v>41</v>
      </c>
      <c r="N39" s="79">
        <v>0</v>
      </c>
    </row>
    <row r="40" spans="1:14" ht="25.5">
      <c r="A40" s="38">
        <v>25</v>
      </c>
      <c r="B40" s="42" t="s">
        <v>37</v>
      </c>
      <c r="C40" s="63">
        <v>8</v>
      </c>
      <c r="D40" s="64">
        <v>2</v>
      </c>
      <c r="E40" s="65">
        <v>4</v>
      </c>
      <c r="F40" s="66">
        <v>2</v>
      </c>
      <c r="G40" s="67">
        <v>100</v>
      </c>
      <c r="H40" s="68">
        <v>100</v>
      </c>
      <c r="I40" s="69">
        <v>100</v>
      </c>
      <c r="J40" s="70">
        <v>100</v>
      </c>
      <c r="K40" s="71">
        <v>100</v>
      </c>
      <c r="L40" s="72">
        <v>100</v>
      </c>
      <c r="M40" s="73" t="s">
        <v>41</v>
      </c>
      <c r="N40" s="79">
        <v>2840.7</v>
      </c>
    </row>
    <row r="41" spans="1:14" ht="25.5">
      <c r="A41" s="38">
        <v>26</v>
      </c>
      <c r="B41" s="80" t="s">
        <v>38</v>
      </c>
      <c r="C41" s="63">
        <v>2</v>
      </c>
      <c r="D41" s="64">
        <v>0</v>
      </c>
      <c r="E41" s="65">
        <v>2</v>
      </c>
      <c r="F41" s="66">
        <v>0</v>
      </c>
      <c r="G41" s="67">
        <v>105</v>
      </c>
      <c r="H41" s="68">
        <v>62.3</v>
      </c>
      <c r="I41" s="69">
        <v>0</v>
      </c>
      <c r="J41" s="70">
        <v>0</v>
      </c>
      <c r="K41" s="71">
        <v>102.5</v>
      </c>
      <c r="L41" s="72">
        <v>81.2</v>
      </c>
      <c r="M41" s="73" t="s">
        <v>42</v>
      </c>
      <c r="N41" s="79">
        <v>0</v>
      </c>
    </row>
    <row r="42" spans="1:14" ht="15">
      <c r="A42" s="38">
        <v>27</v>
      </c>
      <c r="B42" s="41" t="s">
        <v>39</v>
      </c>
      <c r="C42" s="63">
        <v>20</v>
      </c>
      <c r="D42" s="64">
        <v>20</v>
      </c>
      <c r="E42" s="65">
        <v>0</v>
      </c>
      <c r="F42" s="66">
        <v>8</v>
      </c>
      <c r="G42" s="67">
        <v>100</v>
      </c>
      <c r="H42" s="68">
        <v>100</v>
      </c>
      <c r="I42" s="69">
        <v>100</v>
      </c>
      <c r="J42" s="70">
        <v>100</v>
      </c>
      <c r="K42" s="71">
        <v>100</v>
      </c>
      <c r="L42" s="72">
        <v>100</v>
      </c>
      <c r="M42" s="73" t="s">
        <v>41</v>
      </c>
      <c r="N42" s="79">
        <v>0</v>
      </c>
    </row>
    <row r="43" spans="1:14" ht="25.5">
      <c r="A43" s="38">
        <v>28</v>
      </c>
      <c r="B43" s="41" t="s">
        <v>40</v>
      </c>
      <c r="C43" s="63">
        <v>5</v>
      </c>
      <c r="D43" s="64">
        <v>4</v>
      </c>
      <c r="E43" s="65">
        <v>2</v>
      </c>
      <c r="F43" s="66">
        <v>1</v>
      </c>
      <c r="G43" s="67">
        <v>100</v>
      </c>
      <c r="H43" s="68">
        <v>100</v>
      </c>
      <c r="I43" s="69">
        <v>100</v>
      </c>
      <c r="J43" s="70">
        <v>100</v>
      </c>
      <c r="K43" s="71">
        <v>100</v>
      </c>
      <c r="L43" s="72">
        <v>100</v>
      </c>
      <c r="M43" s="73" t="s">
        <v>41</v>
      </c>
      <c r="N43" s="79">
        <v>0</v>
      </c>
    </row>
    <row r="44" spans="1:14" ht="15" hidden="1">
      <c r="A44" s="8"/>
      <c r="B44" s="37"/>
      <c r="C44" s="63"/>
      <c r="D44" s="64"/>
      <c r="E44" s="65"/>
      <c r="F44" s="66"/>
      <c r="G44" s="67"/>
      <c r="H44" s="68"/>
      <c r="I44" s="69"/>
      <c r="J44" s="70"/>
      <c r="K44" s="71"/>
      <c r="L44" s="72"/>
      <c r="M44" s="73"/>
      <c r="N44" s="74"/>
    </row>
    <row r="45" spans="1:14" ht="15" hidden="1">
      <c r="A45" s="8"/>
      <c r="B45" s="35"/>
      <c r="C45" s="63"/>
      <c r="D45" s="64"/>
      <c r="E45" s="65"/>
      <c r="F45" s="66"/>
      <c r="G45" s="67"/>
      <c r="H45" s="68"/>
      <c r="I45" s="69"/>
      <c r="J45" s="70"/>
      <c r="K45" s="71"/>
      <c r="L45" s="72"/>
      <c r="M45" s="73"/>
      <c r="N45" s="75"/>
    </row>
    <row r="46" spans="1:14" ht="15" hidden="1">
      <c r="A46" s="8"/>
      <c r="B46" s="35"/>
      <c r="C46" s="63"/>
      <c r="D46" s="64"/>
      <c r="E46" s="65"/>
      <c r="F46" s="66"/>
      <c r="G46" s="67"/>
      <c r="H46" s="68"/>
      <c r="I46" s="69"/>
      <c r="J46" s="70"/>
      <c r="K46" s="71"/>
      <c r="L46" s="72"/>
      <c r="M46" s="73"/>
      <c r="N46" s="74"/>
    </row>
    <row r="47" spans="1:14" ht="15" hidden="1">
      <c r="A47" s="8"/>
      <c r="B47" s="36"/>
      <c r="C47" s="63"/>
      <c r="D47" s="64"/>
      <c r="E47" s="65"/>
      <c r="F47" s="66"/>
      <c r="G47" s="67"/>
      <c r="H47" s="68"/>
      <c r="I47" s="69"/>
      <c r="J47" s="70"/>
      <c r="K47" s="71"/>
      <c r="L47" s="72"/>
      <c r="M47" s="73"/>
      <c r="N47" s="74"/>
    </row>
    <row r="48" spans="1:14" ht="15" hidden="1">
      <c r="A48" s="8"/>
      <c r="B48" s="35"/>
      <c r="C48" s="63"/>
      <c r="D48" s="64"/>
      <c r="E48" s="65"/>
      <c r="F48" s="66"/>
      <c r="G48" s="67"/>
      <c r="H48" s="68"/>
      <c r="I48" s="69"/>
      <c r="J48" s="70"/>
      <c r="K48" s="71"/>
      <c r="L48" s="72"/>
      <c r="M48" s="73"/>
      <c r="N48" s="74"/>
    </row>
    <row r="49" spans="1:14" ht="15" hidden="1">
      <c r="A49" s="8"/>
      <c r="B49" s="35"/>
      <c r="C49" s="63"/>
      <c r="D49" s="64"/>
      <c r="E49" s="65"/>
      <c r="F49" s="66"/>
      <c r="G49" s="67"/>
      <c r="H49" s="68"/>
      <c r="I49" s="69"/>
      <c r="J49" s="70"/>
      <c r="K49" s="71"/>
      <c r="L49" s="72"/>
      <c r="M49" s="73"/>
      <c r="N49" s="74"/>
    </row>
    <row r="50" spans="1:14" ht="16.5" thickBot="1">
      <c r="A50" s="14"/>
      <c r="B50" s="15" t="s">
        <v>10</v>
      </c>
      <c r="C50" s="22"/>
      <c r="D50" s="20"/>
      <c r="E50" s="16"/>
      <c r="F50" s="17"/>
      <c r="G50" s="25"/>
      <c r="H50" s="26"/>
      <c r="I50" s="29"/>
      <c r="J50" s="30"/>
      <c r="K50" s="18"/>
      <c r="L50" s="32"/>
      <c r="M50" s="17"/>
      <c r="N50" s="76">
        <f>SUM(N16:N49)</f>
        <v>18875</v>
      </c>
    </row>
    <row r="51" spans="1:14" ht="15.75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75" customHeight="1">
      <c r="A52" s="102" t="s">
        <v>24</v>
      </c>
      <c r="B52" s="102"/>
      <c r="C52" s="102"/>
      <c r="D52" s="102"/>
      <c r="E52" s="102"/>
      <c r="F52" s="102"/>
      <c r="G52" s="102"/>
      <c r="H52" s="103"/>
      <c r="I52" s="103"/>
      <c r="J52" s="103"/>
      <c r="K52" s="103"/>
      <c r="L52" s="103"/>
      <c r="M52" s="103"/>
      <c r="N52" s="103"/>
    </row>
    <row r="53" spans="1:14" ht="15.75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">
      <c r="A54" s="6" t="s">
        <v>6</v>
      </c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">
      <c r="A55" s="6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5">
      <c r="A56" s="6" t="s">
        <v>46</v>
      </c>
      <c r="B56" s="5"/>
      <c r="C56" s="82" t="s">
        <v>47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</row>
    <row r="57" spans="1:14" ht="15">
      <c r="A57" s="4"/>
      <c r="B57" s="4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</row>
    <row r="58" spans="1:14" ht="15">
      <c r="A58" s="5" t="s">
        <v>9</v>
      </c>
      <c r="B58" s="5"/>
      <c r="C58" s="82" t="s">
        <v>48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</row>
    <row r="59" spans="1:14" ht="15">
      <c r="A59" s="5"/>
      <c r="B59" s="5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4" ht="15">
      <c r="A60" s="5" t="s">
        <v>25</v>
      </c>
      <c r="B60" s="5"/>
      <c r="C60" s="84" t="s">
        <v>63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</row>
    <row r="61" spans="1:14" ht="1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ht="15">
      <c r="B63" s="5"/>
    </row>
  </sheetData>
  <sheetProtection/>
  <autoFilter ref="A13:N43"/>
  <mergeCells count="28">
    <mergeCell ref="A52:G52"/>
    <mergeCell ref="H52:N52"/>
    <mergeCell ref="D13:D14"/>
    <mergeCell ref="I13:I14"/>
    <mergeCell ref="J13:J14"/>
    <mergeCell ref="L13:L14"/>
    <mergeCell ref="F13:F14"/>
    <mergeCell ref="G13:G14"/>
    <mergeCell ref="N13:N14"/>
    <mergeCell ref="M1:N1"/>
    <mergeCell ref="M2:N2"/>
    <mergeCell ref="B6:N6"/>
    <mergeCell ref="A7:N7"/>
    <mergeCell ref="B13:B14"/>
    <mergeCell ref="C13:C14"/>
    <mergeCell ref="E13:E14"/>
    <mergeCell ref="M13:M14"/>
    <mergeCell ref="H13:H14"/>
    <mergeCell ref="C58:N58"/>
    <mergeCell ref="C59:N59"/>
    <mergeCell ref="C60:N60"/>
    <mergeCell ref="D8:N8"/>
    <mergeCell ref="D9:N9"/>
    <mergeCell ref="D10:N10"/>
    <mergeCell ref="D11:N11"/>
    <mergeCell ref="C56:N56"/>
    <mergeCell ref="C57:N57"/>
    <mergeCell ref="K13:K14"/>
  </mergeCells>
  <printOptions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6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2024-02-16T07:31:27Z</dcterms:modified>
  <cp:category/>
  <cp:version/>
  <cp:contentType/>
  <cp:contentStatus/>
</cp:coreProperties>
</file>